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 - SSGM\2026 - Procedimientos\IM-024-2026 DSG Mantenimiento Mobiliario\"/>
    </mc:Choice>
  </mc:AlternateContent>
  <xr:revisionPtr revIDLastSave="0" documentId="13_ncr:1_{226D0C81-64B6-4997-B2BE-95D7090607B3}" xr6:coauthVersionLast="47" xr6:coauthVersionMax="47" xr10:uidLastSave="{00000000-0000-0000-0000-000000000000}"/>
  <bookViews>
    <workbookView xWindow="-120" yWindow="-120" windowWidth="29040" windowHeight="15720" activeTab="1" xr2:uid="{BA6E59C8-1CD6-4F48-B5FF-3A24A0783D0C}"/>
  </bookViews>
  <sheets>
    <sheet name="Sillas" sheetId="1" r:id="rId1"/>
    <sheet name="Mesa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9" i="1" l="1"/>
  <c r="K36" i="1"/>
  <c r="K33" i="1"/>
  <c r="K30" i="1"/>
  <c r="K12" i="1"/>
  <c r="K20" i="1"/>
  <c r="K27" i="1"/>
  <c r="K26" i="1"/>
  <c r="K24" i="1"/>
  <c r="K23" i="1"/>
  <c r="K22" i="1"/>
  <c r="K18" i="1"/>
  <c r="K17" i="1"/>
  <c r="K16" i="1"/>
  <c r="K15" i="1"/>
  <c r="K14" i="1"/>
  <c r="K13" i="1"/>
  <c r="K19" i="1"/>
  <c r="G17" i="3"/>
  <c r="K41" i="1" l="1"/>
  <c r="G20" i="3" s="1"/>
</calcChain>
</file>

<file path=xl/sharedStrings.xml><?xml version="1.0" encoding="utf-8"?>
<sst xmlns="http://schemas.openxmlformats.org/spreadsheetml/2006/main" count="96" uniqueCount="45">
  <si>
    <t>DESCRIPCIÓN</t>
  </si>
  <si>
    <t>Silla de visita apilable sin descansabrazos, tapizada en tela azul, fabricada en estructura tubular metálico perfil ovalado de 1 1/8 x 5/8 en calibre 18</t>
  </si>
  <si>
    <t>Silla giratoria con descansabrazos rectangular en polipropileno color negro, base de polipropileno de cinco puntas con ruedas dobles</t>
  </si>
  <si>
    <t>Silla giratoria con descansabrazos semi-rectangular en polipropileno color negro, base de polipropileno de cinco puntas con ruedas dobles</t>
  </si>
  <si>
    <t>Sillón ergonómico con respaldo medio de 46 cm de altura, con descansabrazos en polipropileno color negro, tela color azul, base de polipropileno con ruedas dobles</t>
  </si>
  <si>
    <t>Sillón ergonómico con respaldo bajo de 48 cm de altura con descansabrazos en polipropileno color negro, tela color azul con ruedas dobles.</t>
  </si>
  <si>
    <t>Sillón ergonómico con respaldo alto de 58 cm de altura con descansabrazos en polipropileno color negro con ruedas dobles.</t>
  </si>
  <si>
    <t>Sillón ergonómico con respaldo bajo de 48 cm de altura con descansabrazos en madera, tapizado en tela color negro con ruedas dobles.</t>
  </si>
  <si>
    <t>SUBTOTAL</t>
  </si>
  <si>
    <t>Silla de visita con descansabrazos Apilable, tapizada en tela azul, fabricada en su estructura en tubular metálico perfil ovalado de 1 1/8 x 5/8 en calibre 18</t>
  </si>
  <si>
    <t xml:space="preserve">Silla de visita con base tipo trineo con descansabrazos en polipropileno color negro. </t>
  </si>
  <si>
    <t>Silla de visita con base giratoria con descansabrazos en polipropileno color negro, base de polipropileno de cinco puntas con ruedas dobles</t>
  </si>
  <si>
    <t>Silla giratoria con ruedas con descansabrazos triangular en polipropileno color negro, base de polipropileno de cinco puntas con ruedas dobles</t>
  </si>
  <si>
    <t>Sillón ergonómico con respaldo bajo de 38 cm de altura, con descansabrazos en polipropileno color negro, base de polipropileno de cinco puntas con ruedas dobles</t>
  </si>
  <si>
    <t>Sillón ergonómico con respaldo bajo de 48 cm. de altura, con descansabrazos en polipropileno color negro, base de polipropileno de cinco puntas con ruedas dobles</t>
  </si>
  <si>
    <t>Silla para Sala de Juntas apilable, tapizada en tela azul, base tipo trineo, fabricada en estructura tubular metálico perfil ovalado de 1 1/8 x 5/8 en calibre 18</t>
  </si>
  <si>
    <t>Sillón ergonómico con base tipo trineo de estructura tubular con respaldo medio de 46 cm de altura con descansabrazos en polipropileno color negro.</t>
  </si>
  <si>
    <t xml:space="preserve">Silla de visita con base tipo trineo estructura en tubular metálico, sin descansabrazos con asiento y respaldo en polipropileno, tapizado en tela azul. </t>
  </si>
  <si>
    <t>Escritorio secretarial con cubierta radial de 122 cm de frente x 60 cm de fondo x 2.8 cm de espesor aproximadamente, cubierta lateral de 115 cm de frente x 60 cm de fondo x 2.8 cm de espesor aprox. Acabado en pvc 1 color gris, canto ergonómico tipo cascada, faldón frontal bajo cubierta tapizado en tela grado a color azul, estructura y patas metálicas esmaltadas</t>
  </si>
  <si>
    <t>Escritorio para jefatura de departamento con cubierta radial de 180 cm de frente x 76 cm de fondo x 2.8 cm de espesor aproximadamente, cubierta lateral de 115 cm de frente x 60 cm de fondo x 2.8 cm de espesor aprox. Acabado en pvc 1 color gris, canto ergonómico tipo cascada, faldón frontal bajo cubierta tapizado en tela grado a color azul, estructura y patas metálicas esmaltadas</t>
  </si>
  <si>
    <t>MESA –ESCRITORIO MODULAR cubierta de 60 x 122.0 cm , canto cascada, acabado de PVC.</t>
  </si>
  <si>
    <t>Diseño clásico que parece durar para siempre, Utilizadas en todas partes desde salas de conferencias y juntas a oficinas de almacenes, cubierta duradera de 1 1/2" de grososr resiste deformaciones, mesa de 30" de altura, de largo y ancho 120 x 48"</t>
  </si>
  <si>
    <t>Nombre del Licitante o Razón Social:</t>
  </si>
  <si>
    <t>MESA</t>
  </si>
  <si>
    <t>SERVICIO DE MANTENIMIENTO Y REPARACIÓN DE MOBILIARIO DE LA SECRETARÍA DE CIENCIA, HUMANIDADES, TECNOLOGÍA E INNOVACIÓN</t>
  </si>
  <si>
    <t>Silla giratoria con ruedas sin descansabrazos.respaldo bajo tapizada en tela azul, base plástica giratoria con 5 rodajas de nylon sistema de elevación con pistón neumático</t>
  </si>
  <si>
    <t>Sillón ergonómico con base tipo trineo con respaldo medio de 46 cm de altura sin descansabrazos, tapizado en tela color azul.</t>
  </si>
  <si>
    <t>IMAGEN</t>
  </si>
  <si>
    <t>NO.</t>
  </si>
  <si>
    <t>RETAPIZADO ESPALDA</t>
  </si>
  <si>
    <t>RETAPIZADO 
ASIENTO</t>
  </si>
  <si>
    <t>ARREGLAR PISTÓN</t>
  </si>
  <si>
    <t>ARREGLAR BRAZOS</t>
  </si>
  <si>
    <t>ARREGLAR ESTRELLA</t>
  </si>
  <si>
    <t>RUEDAS</t>
  </si>
  <si>
    <t>No Aplica</t>
  </si>
  <si>
    <t>SERVICIO DE MANTENIMIENTO Y REPARACIÓN DE MOBILIARIO DE LA SECRETARÍA DE CIENCIA, HUMANIDADES,  TECNOLOGÍA E INNOVACIÓN</t>
  </si>
  <si>
    <t>TOTAL ANTES DE IVA PARA EVALUAR (SILLAS Y MESAS)</t>
  </si>
  <si>
    <r>
      <rPr>
        <b/>
        <sz val="10"/>
        <color theme="1"/>
        <rFont val="Noto Sans"/>
        <family val="2"/>
      </rPr>
      <t xml:space="preserve">Notas para presentar su propuesta económica: </t>
    </r>
    <r>
      <rPr>
        <sz val="10"/>
        <color theme="1"/>
        <rFont val="Noto Sans"/>
        <family val="2"/>
      </rPr>
      <t xml:space="preserve">
1. Las únicas celdas a requisitar son las resaltadas en </t>
    </r>
    <r>
      <rPr>
        <b/>
        <sz val="10"/>
        <color rgb="FFFFFF00"/>
        <rFont val="Noto Sans"/>
        <family val="2"/>
      </rPr>
      <t xml:space="preserve">amarillo </t>
    </r>
  </si>
  <si>
    <t>UNIDAD DE MEDIDA</t>
  </si>
  <si>
    <t>Pieza</t>
  </si>
  <si>
    <t>COSTO TOTAL ANTES DE IVA</t>
  </si>
  <si>
    <r>
      <rPr>
        <b/>
        <sz val="9"/>
        <color rgb="FF000000"/>
        <rFont val="Noto Sans"/>
        <family val="2"/>
      </rPr>
      <t xml:space="preserve">Notas para presentar su propuesta económica: </t>
    </r>
    <r>
      <rPr>
        <sz val="9"/>
        <color rgb="FF000000"/>
        <rFont val="Noto Sans"/>
        <family val="2"/>
      </rPr>
      <t xml:space="preserve">
1. Las únicas celdas a requisitar son las resaltadas en </t>
    </r>
    <r>
      <rPr>
        <b/>
        <sz val="9"/>
        <color rgb="FFFFFF00"/>
        <rFont val="Noto Sans"/>
        <family val="2"/>
      </rPr>
      <t xml:space="preserve">amarillo </t>
    </r>
  </si>
  <si>
    <t>PRECIOS UNITARIOS SIN IVA</t>
  </si>
  <si>
    <t>PRECIO UNITARIO SIN IVA (DEL FORRO DE CUBIERTA)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</si>
</sst>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Noto Sans"/>
      <family val="2"/>
    </font>
    <font>
      <i/>
      <sz val="9"/>
      <name val="Noto Sans"/>
      <family val="2"/>
    </font>
    <font>
      <sz val="11"/>
      <color theme="1"/>
      <name val="Calibri"/>
      <family val="2"/>
      <scheme val="minor"/>
    </font>
    <font>
      <b/>
      <sz val="10"/>
      <color rgb="FFFFFFFF"/>
      <name val="Noto Sans"/>
      <family val="2"/>
    </font>
    <font>
      <b/>
      <sz val="10"/>
      <color theme="0"/>
      <name val="Noto Sans"/>
      <family val="2"/>
    </font>
    <font>
      <b/>
      <sz val="9"/>
      <color rgb="FFFFFF00"/>
      <name val="Noto Sans"/>
      <family val="2"/>
    </font>
    <font>
      <b/>
      <sz val="9"/>
      <color theme="0"/>
      <name val="Noto Sans"/>
      <family val="2"/>
    </font>
    <font>
      <sz val="10"/>
      <color theme="1"/>
      <name val="Noto Sans"/>
      <family val="2"/>
    </font>
    <font>
      <b/>
      <sz val="10"/>
      <color theme="1"/>
      <name val="Noto Sans"/>
      <family val="2"/>
    </font>
    <font>
      <b/>
      <sz val="10"/>
      <color rgb="FFFFFF00"/>
      <name val="Noto Sans"/>
      <family val="2"/>
    </font>
    <font>
      <sz val="9"/>
      <name val="Noto Sans"/>
      <family val="2"/>
    </font>
    <font>
      <sz val="9"/>
      <color theme="1"/>
      <name val="Calibri"/>
      <family val="2"/>
      <scheme val="minor"/>
    </font>
    <font>
      <b/>
      <sz val="9"/>
      <color rgb="FFFFFFFF"/>
      <name val="Noto Sans"/>
      <family val="2"/>
    </font>
    <font>
      <sz val="9"/>
      <color theme="1"/>
      <name val="Times New Roman"/>
      <family val="1"/>
    </font>
    <font>
      <b/>
      <sz val="9"/>
      <name val="Noto Sans"/>
      <family val="2"/>
    </font>
    <font>
      <sz val="9"/>
      <color rgb="FF000000"/>
      <name val="Noto Sans"/>
      <family val="2"/>
    </font>
    <font>
      <b/>
      <sz val="9"/>
      <color rgb="FF000000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691C32"/>
        <bgColor rgb="FF000000"/>
      </patternFill>
    </fill>
    <fill>
      <patternFill patternType="solid">
        <fgColor rgb="FFAEABAB"/>
        <bgColor rgb="FFAEABAB"/>
      </patternFill>
    </fill>
    <fill>
      <patternFill patternType="solid">
        <fgColor rgb="FF691C3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rgb="FFC49427"/>
      </left>
      <right style="medium">
        <color rgb="FFC49427"/>
      </right>
      <top style="medium">
        <color rgb="FFC49427"/>
      </top>
      <bottom style="medium">
        <color rgb="FFC49427"/>
      </bottom>
      <diagonal/>
    </border>
    <border>
      <left style="medium">
        <color rgb="FFC49427"/>
      </left>
      <right style="medium">
        <color rgb="FFC49427"/>
      </right>
      <top style="medium">
        <color rgb="FFC49427"/>
      </top>
      <bottom/>
      <diagonal/>
    </border>
    <border>
      <left style="medium">
        <color rgb="FFC49427"/>
      </left>
      <right style="medium">
        <color rgb="FFC49427"/>
      </right>
      <top/>
      <bottom style="medium">
        <color rgb="FFC49427"/>
      </bottom>
      <diagonal/>
    </border>
    <border>
      <left style="medium">
        <color rgb="FFC49427"/>
      </left>
      <right style="medium">
        <color rgb="FFC49427"/>
      </right>
      <top/>
      <bottom/>
      <diagonal/>
    </border>
    <border>
      <left style="medium">
        <color rgb="FFC49427"/>
      </left>
      <right/>
      <top style="medium">
        <color rgb="FFC49427"/>
      </top>
      <bottom style="medium">
        <color rgb="FFC49427"/>
      </bottom>
      <diagonal/>
    </border>
    <border>
      <left/>
      <right/>
      <top style="medium">
        <color rgb="FFC49427"/>
      </top>
      <bottom style="medium">
        <color rgb="FFC49427"/>
      </bottom>
      <diagonal/>
    </border>
    <border>
      <left/>
      <right style="medium">
        <color rgb="FFC49427"/>
      </right>
      <top style="medium">
        <color rgb="FFC49427"/>
      </top>
      <bottom style="medium">
        <color rgb="FFC49427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 applyAlignment="1">
      <alignment vertical="center" wrapText="1"/>
    </xf>
    <xf numFmtId="44" fontId="1" fillId="0" borderId="1" xfId="2" applyFont="1" applyFill="1" applyBorder="1" applyAlignment="1">
      <alignment horizontal="left" vertical="center" wrapText="1"/>
    </xf>
    <xf numFmtId="44" fontId="1" fillId="5" borderId="1" xfId="2" applyFont="1" applyFill="1" applyBorder="1" applyAlignment="1">
      <alignment horizontal="left" vertical="center" wrapText="1"/>
    </xf>
    <xf numFmtId="44" fontId="1" fillId="5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4" fontId="7" fillId="4" borderId="1" xfId="2" applyFont="1" applyFill="1" applyBorder="1" applyAlignment="1">
      <alignment horizontal="center" vertical="center" wrapText="1"/>
    </xf>
    <xf numFmtId="44" fontId="11" fillId="0" borderId="1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4" fillId="0" borderId="0" xfId="0" applyFont="1" applyFill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1" fillId="0" borderId="0" xfId="0" applyFont="1"/>
    <xf numFmtId="0" fontId="7" fillId="4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44" fontId="16" fillId="5" borderId="1" xfId="2" applyFont="1" applyFill="1" applyBorder="1" applyAlignment="1">
      <alignment horizontal="left" vertical="center" wrapText="1"/>
    </xf>
    <xf numFmtId="44" fontId="7" fillId="4" borderId="1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4" fontId="1" fillId="5" borderId="2" xfId="2" applyFont="1" applyFill="1" applyBorder="1" applyAlignment="1">
      <alignment horizontal="left" vertical="center" wrapText="1"/>
    </xf>
    <xf numFmtId="44" fontId="1" fillId="5" borderId="4" xfId="2" applyFont="1" applyFill="1" applyBorder="1" applyAlignment="1">
      <alignment horizontal="left" vertical="center" wrapText="1"/>
    </xf>
    <xf numFmtId="44" fontId="1" fillId="5" borderId="3" xfId="2" applyFont="1" applyFill="1" applyBorder="1" applyAlignment="1">
      <alignment horizontal="left" vertical="center" wrapText="1"/>
    </xf>
    <xf numFmtId="44" fontId="1" fillId="0" borderId="1" xfId="2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44" fontId="1" fillId="5" borderId="2" xfId="2" applyFont="1" applyFill="1" applyBorder="1" applyAlignment="1">
      <alignment horizontal="center" vertical="center" wrapText="1"/>
    </xf>
    <xf numFmtId="44" fontId="1" fillId="5" borderId="3" xfId="2" applyFont="1" applyFill="1" applyBorder="1" applyAlignment="1">
      <alignment horizontal="center" vertical="center" wrapText="1"/>
    </xf>
    <xf numFmtId="44" fontId="11" fillId="0" borderId="2" xfId="2" applyFont="1" applyFill="1" applyBorder="1" applyAlignment="1">
      <alignment horizontal="center" vertical="center" wrapText="1"/>
    </xf>
    <xf numFmtId="44" fontId="11" fillId="0" borderId="3" xfId="2" applyFont="1" applyFill="1" applyBorder="1" applyAlignment="1">
      <alignment horizontal="center" vertical="center" wrapText="1"/>
    </xf>
    <xf numFmtId="44" fontId="1" fillId="0" borderId="2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44" fontId="11" fillId="0" borderId="4" xfId="2" applyFont="1" applyFill="1" applyBorder="1" applyAlignment="1">
      <alignment horizontal="center" vertical="center" wrapText="1"/>
    </xf>
    <xf numFmtId="44" fontId="11" fillId="0" borderId="1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44" fontId="16" fillId="5" borderId="1" xfId="2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Normal 2" xfId="1" xr:uid="{5C314C81-F044-4410-B3D5-17CCDB051668}"/>
  </cellStyles>
  <dxfs count="0"/>
  <tableStyles count="0" defaultTableStyle="TableStyleMedium2" defaultPivotStyle="PivotStyleLight16"/>
  <colors>
    <mruColors>
      <color rgb="FF691C32"/>
      <color rgb="FF691C96"/>
      <color rgb="FFC494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19.jpeg"/><Relationship Id="rId5" Type="http://schemas.openxmlformats.org/officeDocument/2006/relationships/image" Target="../media/image20.jpeg"/><Relationship Id="rId4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241935</xdr:colOff>
      <xdr:row>11</xdr:row>
      <xdr:rowOff>64770</xdr:rowOff>
    </xdr:from>
    <xdr:to>
      <xdr:col>1</xdr:col>
      <xdr:colOff>1026795</xdr:colOff>
      <xdr:row>11</xdr:row>
      <xdr:rowOff>801649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1CF8D3-C528-485A-86F8-90EE3B027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4435" y="3217545"/>
          <a:ext cx="784860" cy="736879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12</xdr:row>
      <xdr:rowOff>60959</xdr:rowOff>
    </xdr:from>
    <xdr:to>
      <xdr:col>1</xdr:col>
      <xdr:colOff>1038225</xdr:colOff>
      <xdr:row>12</xdr:row>
      <xdr:rowOff>662940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CED5EAA-77B7-4AA0-81D5-928422186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4425" y="4080509"/>
          <a:ext cx="876300" cy="601981"/>
        </a:xfrm>
        <a:prstGeom prst="rect">
          <a:avLst/>
        </a:prstGeom>
      </xdr:spPr>
    </xdr:pic>
    <xdr:clientData/>
  </xdr:twoCellAnchor>
  <xdr:twoCellAnchor editAs="oneCell">
    <xdr:from>
      <xdr:col>1</xdr:col>
      <xdr:colOff>260985</xdr:colOff>
      <xdr:row>13</xdr:row>
      <xdr:rowOff>87631</xdr:rowOff>
    </xdr:from>
    <xdr:to>
      <xdr:col>1</xdr:col>
      <xdr:colOff>1000125</xdr:colOff>
      <xdr:row>13</xdr:row>
      <xdr:rowOff>712471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D41B216-7D37-42AD-99BE-8A86AFA07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3485" y="4831081"/>
          <a:ext cx="739140" cy="624840"/>
        </a:xfrm>
        <a:prstGeom prst="rect">
          <a:avLst/>
        </a:prstGeom>
      </xdr:spPr>
    </xdr:pic>
    <xdr:clientData/>
  </xdr:twoCellAnchor>
  <xdr:twoCellAnchor editAs="oneCell">
    <xdr:from>
      <xdr:col>1</xdr:col>
      <xdr:colOff>165429</xdr:colOff>
      <xdr:row>14</xdr:row>
      <xdr:rowOff>146685</xdr:rowOff>
    </xdr:from>
    <xdr:to>
      <xdr:col>1</xdr:col>
      <xdr:colOff>1076325</xdr:colOff>
      <xdr:row>15</xdr:row>
      <xdr:rowOff>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F122D2A-7F8B-45F8-B56A-40141567A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7929" y="5642610"/>
          <a:ext cx="910896" cy="605790"/>
        </a:xfrm>
        <a:prstGeom prst="rect">
          <a:avLst/>
        </a:prstGeom>
      </xdr:spPr>
    </xdr:pic>
    <xdr:clientData/>
  </xdr:twoCellAnchor>
  <xdr:twoCellAnchor editAs="oneCell">
    <xdr:from>
      <xdr:col>1</xdr:col>
      <xdr:colOff>222885</xdr:colOff>
      <xdr:row>15</xdr:row>
      <xdr:rowOff>76200</xdr:rowOff>
    </xdr:from>
    <xdr:to>
      <xdr:col>1</xdr:col>
      <xdr:colOff>1000125</xdr:colOff>
      <xdr:row>15</xdr:row>
      <xdr:rowOff>789494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816DAF9-8FCE-434A-9187-3CCC500F9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75385" y="6486525"/>
          <a:ext cx="777240" cy="713294"/>
        </a:xfrm>
        <a:prstGeom prst="rect">
          <a:avLst/>
        </a:prstGeom>
      </xdr:spPr>
    </xdr:pic>
    <xdr:clientData/>
  </xdr:twoCellAnchor>
  <xdr:twoCellAnchor editAs="oneCell">
    <xdr:from>
      <xdr:col>1</xdr:col>
      <xdr:colOff>240030</xdr:colOff>
      <xdr:row>16</xdr:row>
      <xdr:rowOff>53340</xdr:rowOff>
    </xdr:from>
    <xdr:to>
      <xdr:col>1</xdr:col>
      <xdr:colOff>986790</xdr:colOff>
      <xdr:row>16</xdr:row>
      <xdr:rowOff>717862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1012769-6B11-4BEF-822A-982414962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92530" y="7368540"/>
          <a:ext cx="746760" cy="664522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142874</xdr:colOff>
      <xdr:row>17</xdr:row>
      <xdr:rowOff>93345</xdr:rowOff>
    </xdr:from>
    <xdr:to>
      <xdr:col>1</xdr:col>
      <xdr:colOff>1116877</xdr:colOff>
      <xdr:row>17</xdr:row>
      <xdr:rowOff>666750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87D2EFB-DDF0-48FC-8A43-9D5EEC702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5374" y="8170545"/>
          <a:ext cx="974003" cy="573405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</xdr:colOff>
      <xdr:row>18</xdr:row>
      <xdr:rowOff>125730</xdr:rowOff>
    </xdr:from>
    <xdr:to>
      <xdr:col>1</xdr:col>
      <xdr:colOff>1143534</xdr:colOff>
      <xdr:row>18</xdr:row>
      <xdr:rowOff>723900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52216F4-FFEF-45E9-B63F-8221044AE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080" y="8936355"/>
          <a:ext cx="1074954" cy="598170"/>
        </a:xfrm>
        <a:prstGeom prst="rect">
          <a:avLst/>
        </a:prstGeom>
      </xdr:spPr>
    </xdr:pic>
    <xdr:clientData/>
  </xdr:twoCellAnchor>
  <xdr:twoCellAnchor editAs="oneCell">
    <xdr:from>
      <xdr:col>1</xdr:col>
      <xdr:colOff>224790</xdr:colOff>
      <xdr:row>19</xdr:row>
      <xdr:rowOff>60960</xdr:rowOff>
    </xdr:from>
    <xdr:to>
      <xdr:col>1</xdr:col>
      <xdr:colOff>956310</xdr:colOff>
      <xdr:row>20</xdr:row>
      <xdr:rowOff>419100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6E8225A-B179-4069-ACEE-C8101FDDE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77290" y="9757410"/>
          <a:ext cx="731520" cy="539115"/>
        </a:xfrm>
        <a:prstGeom prst="rect">
          <a:avLst/>
        </a:prstGeom>
      </xdr:spPr>
    </xdr:pic>
    <xdr:clientData/>
  </xdr:twoCellAnchor>
  <xdr:twoCellAnchor editAs="oneCell">
    <xdr:from>
      <xdr:col>1</xdr:col>
      <xdr:colOff>182880</xdr:colOff>
      <xdr:row>21</xdr:row>
      <xdr:rowOff>71267</xdr:rowOff>
    </xdr:from>
    <xdr:to>
      <xdr:col>1</xdr:col>
      <xdr:colOff>1028700</xdr:colOff>
      <xdr:row>21</xdr:row>
      <xdr:rowOff>819150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6CC2F28-8504-494F-98BA-C80A219AC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35380" y="10396367"/>
          <a:ext cx="845820" cy="747883"/>
        </a:xfrm>
        <a:prstGeom prst="rect">
          <a:avLst/>
        </a:prstGeom>
      </xdr:spPr>
    </xdr:pic>
    <xdr:clientData/>
  </xdr:twoCellAnchor>
  <xdr:twoCellAnchor editAs="oneCell">
    <xdr:from>
      <xdr:col>1</xdr:col>
      <xdr:colOff>236263</xdr:colOff>
      <xdr:row>22</xdr:row>
      <xdr:rowOff>85724</xdr:rowOff>
    </xdr:from>
    <xdr:to>
      <xdr:col>1</xdr:col>
      <xdr:colOff>1005840</xdr:colOff>
      <xdr:row>22</xdr:row>
      <xdr:rowOff>838199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B9B3F7A-CC6C-44DA-87CB-27D031E15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88763" y="11296649"/>
          <a:ext cx="769577" cy="7524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23</xdr:row>
      <xdr:rowOff>70484</xdr:rowOff>
    </xdr:from>
    <xdr:to>
      <xdr:col>1</xdr:col>
      <xdr:colOff>1028700</xdr:colOff>
      <xdr:row>24</xdr:row>
      <xdr:rowOff>40409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ACBE8A1-CB73-45AB-AD9D-16FF7E044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43000" y="12186284"/>
          <a:ext cx="838200" cy="884325"/>
        </a:xfrm>
        <a:prstGeom prst="rect">
          <a:avLst/>
        </a:prstGeom>
      </xdr:spPr>
    </xdr:pic>
    <xdr:clientData/>
  </xdr:twoCellAnchor>
  <xdr:twoCellAnchor editAs="oneCell">
    <xdr:from>
      <xdr:col>1</xdr:col>
      <xdr:colOff>139064</xdr:colOff>
      <xdr:row>25</xdr:row>
      <xdr:rowOff>70485</xdr:rowOff>
    </xdr:from>
    <xdr:to>
      <xdr:col>1</xdr:col>
      <xdr:colOff>1080015</xdr:colOff>
      <xdr:row>25</xdr:row>
      <xdr:rowOff>923925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142F039-2706-4B9D-ACEC-120DFE5AA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91564" y="13205460"/>
          <a:ext cx="940951" cy="853440"/>
        </a:xfrm>
        <a:prstGeom prst="rect">
          <a:avLst/>
        </a:prstGeom>
      </xdr:spPr>
    </xdr:pic>
    <xdr:clientData/>
  </xdr:twoCellAnchor>
  <xdr:twoCellAnchor editAs="oneCell">
    <xdr:from>
      <xdr:col>1</xdr:col>
      <xdr:colOff>255270</xdr:colOff>
      <xdr:row>26</xdr:row>
      <xdr:rowOff>97154</xdr:rowOff>
    </xdr:from>
    <xdr:to>
      <xdr:col>1</xdr:col>
      <xdr:colOff>979170</xdr:colOff>
      <xdr:row>28</xdr:row>
      <xdr:rowOff>541303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3F41762-9F64-4D49-99AD-62FB641F6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07770" y="14222729"/>
          <a:ext cx="723900" cy="806099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29</xdr:row>
      <xdr:rowOff>78104</xdr:rowOff>
    </xdr:from>
    <xdr:to>
      <xdr:col>1</xdr:col>
      <xdr:colOff>1049655</xdr:colOff>
      <xdr:row>31</xdr:row>
      <xdr:rowOff>474227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08E9674-1C9A-446D-BB02-65F79A146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23950" y="15213329"/>
          <a:ext cx="878205" cy="758073"/>
        </a:xfrm>
        <a:prstGeom prst="rect">
          <a:avLst/>
        </a:prstGeom>
      </xdr:spPr>
    </xdr:pic>
    <xdr:clientData/>
  </xdr:twoCellAnchor>
  <xdr:twoCellAnchor editAs="oneCell">
    <xdr:from>
      <xdr:col>1</xdr:col>
      <xdr:colOff>211454</xdr:colOff>
      <xdr:row>32</xdr:row>
      <xdr:rowOff>60960</xdr:rowOff>
    </xdr:from>
    <xdr:to>
      <xdr:col>1</xdr:col>
      <xdr:colOff>1066799</xdr:colOff>
      <xdr:row>34</xdr:row>
      <xdr:rowOff>435918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CD85796-DDE4-4AC1-B8E9-1C96B683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163954" y="16091535"/>
          <a:ext cx="855345" cy="736908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35</xdr:row>
      <xdr:rowOff>93346</xdr:rowOff>
    </xdr:from>
    <xdr:to>
      <xdr:col>1</xdr:col>
      <xdr:colOff>979170</xdr:colOff>
      <xdr:row>37</xdr:row>
      <xdr:rowOff>413386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4375D1AF-12BF-4C8A-97D1-DF4D232B9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00150" y="16971646"/>
          <a:ext cx="731520" cy="68199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38</xdr:row>
      <xdr:rowOff>62864</xdr:rowOff>
    </xdr:from>
    <xdr:to>
      <xdr:col>1</xdr:col>
      <xdr:colOff>1026795</xdr:colOff>
      <xdr:row>39</xdr:row>
      <xdr:rowOff>426515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2A3E6009-AEC6-457A-B1C3-6D4BEAC42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23950" y="17779364"/>
          <a:ext cx="855345" cy="763701"/>
        </a:xfrm>
        <a:prstGeom prst="rect">
          <a:avLst/>
        </a:prstGeom>
      </xdr:spPr>
    </xdr:pic>
    <xdr:clientData/>
  </xdr:twoCellAnchor>
  <xdr:twoCellAnchor editAs="oneCell">
    <xdr:from>
      <xdr:col>9</xdr:col>
      <xdr:colOff>714375</xdr:colOff>
      <xdr:row>0</xdr:row>
      <xdr:rowOff>28575</xdr:rowOff>
    </xdr:from>
    <xdr:to>
      <xdr:col>10</xdr:col>
      <xdr:colOff>933451</xdr:colOff>
      <xdr:row>4</xdr:row>
      <xdr:rowOff>114300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0BAD50C-A042-4E6E-9B9F-CF50222BA41B}"/>
            </a:ext>
          </a:extLst>
        </xdr:cNvPr>
        <xdr:cNvPicPr/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95" t="86720" r="72157" b="4032"/>
        <a:stretch/>
      </xdr:blipFill>
      <xdr:spPr>
        <a:xfrm>
          <a:off x="12049125" y="28575"/>
          <a:ext cx="1390651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0</xdr:row>
      <xdr:rowOff>95250</xdr:rowOff>
    </xdr:from>
    <xdr:to>
      <xdr:col>2</xdr:col>
      <xdr:colOff>1381125</xdr:colOff>
      <xdr:row>4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58B51AB-A306-4EC5-837F-6375F1476D5A}"/>
            </a:ext>
          </a:extLst>
        </xdr:cNvPr>
        <xdr:cNvPicPr/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9" t="5379" r="42970" b="87827"/>
        <a:stretch/>
      </xdr:blipFill>
      <xdr:spPr>
        <a:xfrm>
          <a:off x="323850" y="95250"/>
          <a:ext cx="3238500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135254</xdr:colOff>
      <xdr:row>10</xdr:row>
      <xdr:rowOff>160660</xdr:rowOff>
    </xdr:from>
    <xdr:to>
      <xdr:col>3</xdr:col>
      <xdr:colOff>990599</xdr:colOff>
      <xdr:row>10</xdr:row>
      <xdr:rowOff>1335405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82024E-6FB7-4C8E-9C67-0B3661EE6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2129" y="2999110"/>
          <a:ext cx="1617345" cy="117474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11</xdr:row>
      <xdr:rowOff>95251</xdr:rowOff>
    </xdr:from>
    <xdr:to>
      <xdr:col>3</xdr:col>
      <xdr:colOff>986790</xdr:colOff>
      <xdr:row>11</xdr:row>
      <xdr:rowOff>1082041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BCABEA-C522-46BA-881F-45B2AF874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0225" y="4448176"/>
          <a:ext cx="1615440" cy="986790"/>
        </a:xfrm>
        <a:prstGeom prst="rect">
          <a:avLst/>
        </a:prstGeom>
      </xdr:spPr>
    </xdr:pic>
    <xdr:clientData/>
  </xdr:twoCellAnchor>
  <xdr:twoCellAnchor editAs="oneCell">
    <xdr:from>
      <xdr:col>2</xdr:col>
      <xdr:colOff>217169</xdr:colOff>
      <xdr:row>12</xdr:row>
      <xdr:rowOff>97155</xdr:rowOff>
    </xdr:from>
    <xdr:to>
      <xdr:col>3</xdr:col>
      <xdr:colOff>885825</xdr:colOff>
      <xdr:row>13</xdr:row>
      <xdr:rowOff>988695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C67C1BB-73A1-4842-A425-594FC201E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84044" y="5716905"/>
          <a:ext cx="1430656" cy="1082040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</xdr:colOff>
      <xdr:row>14</xdr:row>
      <xdr:rowOff>129540</xdr:rowOff>
    </xdr:from>
    <xdr:to>
      <xdr:col>3</xdr:col>
      <xdr:colOff>1009649</xdr:colOff>
      <xdr:row>15</xdr:row>
      <xdr:rowOff>1259205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35FDB5-4604-4F22-8985-5D841296D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88795" y="7035165"/>
          <a:ext cx="1649729" cy="132016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</xdr:row>
      <xdr:rowOff>0</xdr:rowOff>
    </xdr:from>
    <xdr:to>
      <xdr:col>4</xdr:col>
      <xdr:colOff>561975</xdr:colOff>
      <xdr:row>3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2A7B164-802A-4EC5-A976-8AFB1F4A3FB2}"/>
            </a:ext>
          </a:extLst>
        </xdr:cNvPr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9" t="5379" r="42970" b="87827"/>
        <a:stretch/>
      </xdr:blipFill>
      <xdr:spPr>
        <a:xfrm>
          <a:off x="866775" y="209550"/>
          <a:ext cx="3238500" cy="523875"/>
        </a:xfrm>
        <a:prstGeom prst="rect">
          <a:avLst/>
        </a:prstGeom>
      </xdr:spPr>
    </xdr:pic>
    <xdr:clientData/>
  </xdr:twoCellAnchor>
  <xdr:twoCellAnchor editAs="oneCell">
    <xdr:from>
      <xdr:col>5</xdr:col>
      <xdr:colOff>752475</xdr:colOff>
      <xdr:row>0</xdr:row>
      <xdr:rowOff>95250</xdr:rowOff>
    </xdr:from>
    <xdr:to>
      <xdr:col>6</xdr:col>
      <xdr:colOff>1076326</xdr:colOff>
      <xdr:row>4</xdr:row>
      <xdr:rowOff>66675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82DC718-AC8F-45D8-8B6A-5833F4D9D4EC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95" t="86720" r="72157" b="4032"/>
        <a:stretch/>
      </xdr:blipFill>
      <xdr:spPr>
        <a:xfrm>
          <a:off x="7143750" y="95250"/>
          <a:ext cx="1390651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E4B34-0762-42C6-BB03-16794377117A}">
  <sheetPr>
    <pageSetUpPr fitToPage="1"/>
  </sheetPr>
  <dimension ref="A5:N42"/>
  <sheetViews>
    <sheetView workbookViewId="0">
      <pane ySplit="11" topLeftCell="A12" activePane="bottomLeft" state="frozen"/>
      <selection pane="bottomLeft" activeCell="H41" sqref="H41"/>
    </sheetView>
  </sheetViews>
  <sheetFormatPr baseColWidth="10" defaultColWidth="11.42578125" defaultRowHeight="12" x14ac:dyDescent="0.25"/>
  <cols>
    <col min="1" max="1" width="14.28515625" style="11" customWidth="1"/>
    <col min="2" max="2" width="18.42578125" style="11" customWidth="1"/>
    <col min="3" max="3" width="37.5703125" style="11" customWidth="1"/>
    <col min="4" max="4" width="11.85546875" style="11" bestFit="1" customWidth="1"/>
    <col min="5" max="10" width="17.5703125" style="11" customWidth="1"/>
    <col min="11" max="11" width="23.7109375" style="11" customWidth="1"/>
    <col min="12" max="16384" width="11.42578125" style="11"/>
  </cols>
  <sheetData>
    <row r="5" spans="1:14" ht="12.75" thickBot="1" x14ac:dyDescent="0.3"/>
    <row r="6" spans="1:14" ht="14.45" customHeight="1" thickBot="1" x14ac:dyDescent="0.3">
      <c r="A6" s="37" t="s">
        <v>36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4" ht="32.450000000000003" customHeight="1" thickBot="1" x14ac:dyDescent="0.3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4" ht="34.15" customHeight="1" thickBot="1" x14ac:dyDescent="0.3">
      <c r="A8" s="45" t="s">
        <v>22</v>
      </c>
      <c r="B8" s="45"/>
      <c r="C8" s="45"/>
      <c r="D8" s="45"/>
      <c r="E8" s="24"/>
      <c r="F8" s="25"/>
      <c r="G8" s="25"/>
      <c r="H8" s="25"/>
      <c r="I8" s="25"/>
      <c r="J8" s="25"/>
      <c r="K8" s="26"/>
      <c r="L8" s="1"/>
    </row>
    <row r="9" spans="1:14" ht="33" customHeight="1" thickBot="1" x14ac:dyDescent="0.3">
      <c r="A9" s="38" t="s">
        <v>38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1"/>
    </row>
    <row r="10" spans="1:14" ht="33" customHeight="1" thickBot="1" x14ac:dyDescent="0.3">
      <c r="A10" s="48" t="s">
        <v>28</v>
      </c>
      <c r="B10" s="48" t="s">
        <v>27</v>
      </c>
      <c r="C10" s="48" t="s">
        <v>0</v>
      </c>
      <c r="D10" s="48" t="s">
        <v>39</v>
      </c>
      <c r="E10" s="34" t="s">
        <v>43</v>
      </c>
      <c r="F10" s="35"/>
      <c r="G10" s="35"/>
      <c r="H10" s="35"/>
      <c r="I10" s="35"/>
      <c r="J10" s="35"/>
      <c r="K10" s="36"/>
      <c r="L10" s="1"/>
    </row>
    <row r="11" spans="1:14" ht="41.45" customHeight="1" thickBot="1" x14ac:dyDescent="0.3">
      <c r="A11" s="49"/>
      <c r="B11" s="49"/>
      <c r="C11" s="49"/>
      <c r="D11" s="49"/>
      <c r="E11" s="7" t="s">
        <v>29</v>
      </c>
      <c r="F11" s="7" t="s">
        <v>30</v>
      </c>
      <c r="G11" s="7" t="s">
        <v>31</v>
      </c>
      <c r="H11" s="7" t="s">
        <v>32</v>
      </c>
      <c r="I11" s="7" t="s">
        <v>33</v>
      </c>
      <c r="J11" s="7" t="s">
        <v>34</v>
      </c>
      <c r="K11" s="7" t="s">
        <v>41</v>
      </c>
      <c r="L11" s="12"/>
      <c r="N11" s="1"/>
    </row>
    <row r="12" spans="1:14" ht="68.45" customHeight="1" thickBot="1" x14ac:dyDescent="0.3">
      <c r="A12" s="6">
        <v>1</v>
      </c>
      <c r="B12" s="6"/>
      <c r="C12" s="13" t="s">
        <v>1</v>
      </c>
      <c r="D12" s="6" t="s">
        <v>40</v>
      </c>
      <c r="E12" s="3"/>
      <c r="F12" s="3"/>
      <c r="G12" s="9" t="s">
        <v>35</v>
      </c>
      <c r="H12" s="9" t="s">
        <v>35</v>
      </c>
      <c r="I12" s="9" t="s">
        <v>35</v>
      </c>
      <c r="J12" s="9" t="s">
        <v>35</v>
      </c>
      <c r="K12" s="2">
        <f>E12+F12</f>
        <v>0</v>
      </c>
      <c r="L12" s="14"/>
    </row>
    <row r="13" spans="1:14" ht="57" customHeight="1" thickBot="1" x14ac:dyDescent="0.3">
      <c r="A13" s="6">
        <v>2</v>
      </c>
      <c r="B13" s="6"/>
      <c r="C13" s="13" t="s">
        <v>2</v>
      </c>
      <c r="D13" s="6" t="s">
        <v>40</v>
      </c>
      <c r="E13" s="3"/>
      <c r="F13" s="3"/>
      <c r="G13" s="3"/>
      <c r="H13" s="3"/>
      <c r="I13" s="3"/>
      <c r="J13" s="3"/>
      <c r="K13" s="2">
        <f t="shared" ref="K13:K18" si="0">SUM(E13:J13)</f>
        <v>0</v>
      </c>
      <c r="L13" s="14"/>
    </row>
    <row r="14" spans="1:14" ht="59.45" customHeight="1" thickBot="1" x14ac:dyDescent="0.3">
      <c r="A14" s="6">
        <v>3</v>
      </c>
      <c r="B14" s="6"/>
      <c r="C14" s="13" t="s">
        <v>3</v>
      </c>
      <c r="D14" s="6" t="s">
        <v>40</v>
      </c>
      <c r="E14" s="3"/>
      <c r="F14" s="3"/>
      <c r="G14" s="3"/>
      <c r="H14" s="3"/>
      <c r="I14" s="3"/>
      <c r="J14" s="3"/>
      <c r="K14" s="2">
        <f t="shared" si="0"/>
        <v>0</v>
      </c>
      <c r="L14" s="14"/>
    </row>
    <row r="15" spans="1:14" ht="57.75" thickBot="1" x14ac:dyDescent="0.3">
      <c r="A15" s="6">
        <v>4</v>
      </c>
      <c r="B15" s="6"/>
      <c r="C15" s="13" t="s">
        <v>4</v>
      </c>
      <c r="D15" s="6" t="s">
        <v>40</v>
      </c>
      <c r="E15" s="3"/>
      <c r="F15" s="3"/>
      <c r="G15" s="3"/>
      <c r="H15" s="3"/>
      <c r="I15" s="3"/>
      <c r="J15" s="3"/>
      <c r="K15" s="2">
        <f t="shared" si="0"/>
        <v>0</v>
      </c>
      <c r="L15" s="14"/>
    </row>
    <row r="16" spans="1:14" ht="71.45" customHeight="1" thickBot="1" x14ac:dyDescent="0.3">
      <c r="A16" s="6">
        <v>5</v>
      </c>
      <c r="B16" s="6"/>
      <c r="C16" s="13" t="s">
        <v>5</v>
      </c>
      <c r="D16" s="6" t="s">
        <v>40</v>
      </c>
      <c r="E16" s="3"/>
      <c r="F16" s="3"/>
      <c r="G16" s="3"/>
      <c r="H16" s="3"/>
      <c r="I16" s="3"/>
      <c r="J16" s="3"/>
      <c r="K16" s="2">
        <f t="shared" si="0"/>
        <v>0</v>
      </c>
      <c r="L16" s="14"/>
    </row>
    <row r="17" spans="1:12" ht="60.6" customHeight="1" thickBot="1" x14ac:dyDescent="0.3">
      <c r="A17" s="6">
        <v>6</v>
      </c>
      <c r="B17" s="6"/>
      <c r="C17" s="13" t="s">
        <v>6</v>
      </c>
      <c r="D17" s="6" t="s">
        <v>40</v>
      </c>
      <c r="E17" s="3"/>
      <c r="F17" s="3"/>
      <c r="G17" s="3"/>
      <c r="H17" s="3"/>
      <c r="I17" s="3"/>
      <c r="J17" s="3"/>
      <c r="K17" s="2">
        <f t="shared" si="0"/>
        <v>0</v>
      </c>
      <c r="L17" s="14"/>
    </row>
    <row r="18" spans="1:12" ht="57.75" thickBot="1" x14ac:dyDescent="0.3">
      <c r="A18" s="6">
        <v>7</v>
      </c>
      <c r="B18" s="6"/>
      <c r="C18" s="13" t="s">
        <v>7</v>
      </c>
      <c r="D18" s="6" t="s">
        <v>40</v>
      </c>
      <c r="E18" s="3"/>
      <c r="F18" s="3"/>
      <c r="G18" s="3"/>
      <c r="H18" s="3"/>
      <c r="I18" s="3"/>
      <c r="J18" s="3"/>
      <c r="K18" s="2">
        <f t="shared" si="0"/>
        <v>0</v>
      </c>
      <c r="L18" s="14"/>
    </row>
    <row r="19" spans="1:12" ht="69.75" customHeight="1" thickBot="1" x14ac:dyDescent="0.3">
      <c r="A19" s="5">
        <v>8</v>
      </c>
      <c r="B19" s="5"/>
      <c r="C19" s="15" t="s">
        <v>9</v>
      </c>
      <c r="D19" s="6" t="s">
        <v>40</v>
      </c>
      <c r="E19" s="3"/>
      <c r="F19" s="3"/>
      <c r="G19" s="9" t="s">
        <v>35</v>
      </c>
      <c r="H19" s="3"/>
      <c r="I19" s="9" t="s">
        <v>35</v>
      </c>
      <c r="J19" s="9" t="s">
        <v>35</v>
      </c>
      <c r="K19" s="2">
        <f>E19+F19+H19</f>
        <v>0</v>
      </c>
    </row>
    <row r="20" spans="1:12" ht="14.45" customHeight="1" thickBot="1" x14ac:dyDescent="0.3">
      <c r="A20" s="27">
        <v>9</v>
      </c>
      <c r="B20" s="27"/>
      <c r="C20" s="33" t="s">
        <v>10</v>
      </c>
      <c r="D20" s="28" t="s">
        <v>40</v>
      </c>
      <c r="E20" s="39"/>
      <c r="F20" s="39"/>
      <c r="G20" s="47" t="s">
        <v>35</v>
      </c>
      <c r="H20" s="39"/>
      <c r="I20" s="41" t="s">
        <v>35</v>
      </c>
      <c r="J20" s="41" t="s">
        <v>35</v>
      </c>
      <c r="K20" s="43">
        <f>E20+F20+H20</f>
        <v>0</v>
      </c>
    </row>
    <row r="21" spans="1:12" ht="35.450000000000003" customHeight="1" thickBot="1" x14ac:dyDescent="0.3">
      <c r="A21" s="27"/>
      <c r="B21" s="27"/>
      <c r="C21" s="33"/>
      <c r="D21" s="28"/>
      <c r="E21" s="40"/>
      <c r="F21" s="40"/>
      <c r="G21" s="47"/>
      <c r="H21" s="40"/>
      <c r="I21" s="42"/>
      <c r="J21" s="42"/>
      <c r="K21" s="44"/>
    </row>
    <row r="22" spans="1:12" ht="70.150000000000006" customHeight="1" thickBot="1" x14ac:dyDescent="0.3">
      <c r="A22" s="5">
        <v>10</v>
      </c>
      <c r="B22" s="5"/>
      <c r="C22" s="15" t="s">
        <v>11</v>
      </c>
      <c r="D22" s="6" t="s">
        <v>40</v>
      </c>
      <c r="E22" s="4"/>
      <c r="F22" s="4"/>
      <c r="G22" s="4"/>
      <c r="H22" s="4"/>
      <c r="I22" s="4"/>
      <c r="J22" s="4"/>
      <c r="K22" s="2">
        <f>SUM(E22:J22)</f>
        <v>0</v>
      </c>
    </row>
    <row r="23" spans="1:12" ht="71.45" customHeight="1" thickBot="1" x14ac:dyDescent="0.3">
      <c r="A23" s="5">
        <v>11</v>
      </c>
      <c r="B23" s="5"/>
      <c r="C23" s="15" t="s">
        <v>12</v>
      </c>
      <c r="D23" s="6" t="s">
        <v>40</v>
      </c>
      <c r="E23" s="4"/>
      <c r="F23" s="4"/>
      <c r="G23" s="4"/>
      <c r="H23" s="4"/>
      <c r="I23" s="4"/>
      <c r="J23" s="4"/>
      <c r="K23" s="2">
        <f>SUM(E23:J23)</f>
        <v>0</v>
      </c>
    </row>
    <row r="24" spans="1:12" ht="72" customHeight="1" thickBot="1" x14ac:dyDescent="0.3">
      <c r="A24" s="27">
        <v>12</v>
      </c>
      <c r="B24" s="27"/>
      <c r="C24" s="33" t="s">
        <v>25</v>
      </c>
      <c r="D24" s="28" t="s">
        <v>40</v>
      </c>
      <c r="E24" s="39"/>
      <c r="F24" s="39"/>
      <c r="G24" s="39"/>
      <c r="H24" s="47" t="s">
        <v>35</v>
      </c>
      <c r="I24" s="39"/>
      <c r="J24" s="39"/>
      <c r="K24" s="32">
        <f>E24+F24+G24+I24+J24</f>
        <v>0</v>
      </c>
    </row>
    <row r="25" spans="1:12" ht="8.4499999999999993" customHeight="1" thickBot="1" x14ac:dyDescent="0.3">
      <c r="A25" s="27"/>
      <c r="B25" s="27"/>
      <c r="C25" s="33"/>
      <c r="D25" s="28"/>
      <c r="E25" s="40"/>
      <c r="F25" s="40"/>
      <c r="G25" s="40"/>
      <c r="H25" s="47"/>
      <c r="I25" s="40"/>
      <c r="J25" s="40"/>
      <c r="K25" s="32"/>
    </row>
    <row r="26" spans="1:12" ht="78.599999999999994" customHeight="1" thickBot="1" x14ac:dyDescent="0.3">
      <c r="A26" s="5">
        <v>13</v>
      </c>
      <c r="B26" s="5"/>
      <c r="C26" s="15" t="s">
        <v>13</v>
      </c>
      <c r="D26" s="6" t="s">
        <v>40</v>
      </c>
      <c r="E26" s="3"/>
      <c r="F26" s="3"/>
      <c r="G26" s="3"/>
      <c r="H26" s="3"/>
      <c r="I26" s="3"/>
      <c r="J26" s="3"/>
      <c r="K26" s="2">
        <f>SUM(E26:J26)</f>
        <v>0</v>
      </c>
    </row>
    <row r="27" spans="1:12" ht="14.45" customHeight="1" thickBot="1" x14ac:dyDescent="0.3">
      <c r="A27" s="27">
        <v>14</v>
      </c>
      <c r="B27" s="27"/>
      <c r="C27" s="33" t="s">
        <v>14</v>
      </c>
      <c r="D27" s="28" t="s">
        <v>40</v>
      </c>
      <c r="E27" s="29"/>
      <c r="F27" s="29"/>
      <c r="G27" s="29"/>
      <c r="H27" s="29"/>
      <c r="I27" s="29"/>
      <c r="J27" s="29"/>
      <c r="K27" s="32">
        <f>SUM(E27:J29)</f>
        <v>0</v>
      </c>
    </row>
    <row r="28" spans="1:12" ht="14.45" customHeight="1" thickBot="1" x14ac:dyDescent="0.3">
      <c r="A28" s="27"/>
      <c r="B28" s="27"/>
      <c r="C28" s="33"/>
      <c r="D28" s="28"/>
      <c r="E28" s="30"/>
      <c r="F28" s="30"/>
      <c r="G28" s="30"/>
      <c r="H28" s="30"/>
      <c r="I28" s="30"/>
      <c r="J28" s="30"/>
      <c r="K28" s="32"/>
    </row>
    <row r="29" spans="1:12" ht="51.6" customHeight="1" thickBot="1" x14ac:dyDescent="0.3">
      <c r="A29" s="27"/>
      <c r="B29" s="27"/>
      <c r="C29" s="33"/>
      <c r="D29" s="28"/>
      <c r="E29" s="31"/>
      <c r="F29" s="31"/>
      <c r="G29" s="31"/>
      <c r="H29" s="31"/>
      <c r="I29" s="31"/>
      <c r="J29" s="31"/>
      <c r="K29" s="32"/>
    </row>
    <row r="30" spans="1:12" ht="14.45" customHeight="1" thickBot="1" x14ac:dyDescent="0.3">
      <c r="A30" s="27">
        <v>15</v>
      </c>
      <c r="B30" s="27"/>
      <c r="C30" s="33" t="s">
        <v>15</v>
      </c>
      <c r="D30" s="28" t="s">
        <v>40</v>
      </c>
      <c r="E30" s="29"/>
      <c r="F30" s="29"/>
      <c r="G30" s="41" t="s">
        <v>35</v>
      </c>
      <c r="H30" s="41" t="s">
        <v>35</v>
      </c>
      <c r="I30" s="41" t="s">
        <v>35</v>
      </c>
      <c r="J30" s="41" t="s">
        <v>35</v>
      </c>
      <c r="K30" s="32">
        <f>E30+F30</f>
        <v>0</v>
      </c>
    </row>
    <row r="31" spans="1:12" ht="14.45" customHeight="1" thickBot="1" x14ac:dyDescent="0.3">
      <c r="A31" s="27"/>
      <c r="B31" s="27"/>
      <c r="C31" s="33"/>
      <c r="D31" s="28"/>
      <c r="E31" s="30"/>
      <c r="F31" s="30"/>
      <c r="G31" s="46"/>
      <c r="H31" s="46"/>
      <c r="I31" s="46"/>
      <c r="J31" s="46"/>
      <c r="K31" s="32"/>
    </row>
    <row r="32" spans="1:12" ht="42" customHeight="1" thickBot="1" x14ac:dyDescent="0.3">
      <c r="A32" s="27"/>
      <c r="B32" s="27"/>
      <c r="C32" s="33"/>
      <c r="D32" s="28"/>
      <c r="E32" s="31"/>
      <c r="F32" s="31"/>
      <c r="G32" s="42"/>
      <c r="H32" s="42"/>
      <c r="I32" s="42"/>
      <c r="J32" s="42"/>
      <c r="K32" s="32"/>
    </row>
    <row r="33" spans="1:11" ht="14.45" customHeight="1" thickBot="1" x14ac:dyDescent="0.3">
      <c r="A33" s="27">
        <v>16</v>
      </c>
      <c r="B33" s="27"/>
      <c r="C33" s="33" t="s">
        <v>16</v>
      </c>
      <c r="D33" s="28" t="s">
        <v>40</v>
      </c>
      <c r="E33" s="29"/>
      <c r="F33" s="29"/>
      <c r="G33" s="41" t="s">
        <v>35</v>
      </c>
      <c r="H33" s="29"/>
      <c r="I33" s="41" t="s">
        <v>35</v>
      </c>
      <c r="J33" s="41" t="s">
        <v>35</v>
      </c>
      <c r="K33" s="32">
        <f>E33+F33+H33</f>
        <v>0</v>
      </c>
    </row>
    <row r="34" spans="1:11" ht="14.45" customHeight="1" thickBot="1" x14ac:dyDescent="0.3">
      <c r="A34" s="27"/>
      <c r="B34" s="27"/>
      <c r="C34" s="33"/>
      <c r="D34" s="28"/>
      <c r="E34" s="30"/>
      <c r="F34" s="30"/>
      <c r="G34" s="46"/>
      <c r="H34" s="30"/>
      <c r="I34" s="46"/>
      <c r="J34" s="46"/>
      <c r="K34" s="32"/>
    </row>
    <row r="35" spans="1:11" ht="38.450000000000003" customHeight="1" thickBot="1" x14ac:dyDescent="0.3">
      <c r="A35" s="27"/>
      <c r="B35" s="27"/>
      <c r="C35" s="33"/>
      <c r="D35" s="28"/>
      <c r="E35" s="31"/>
      <c r="F35" s="31"/>
      <c r="G35" s="42"/>
      <c r="H35" s="31"/>
      <c r="I35" s="42"/>
      <c r="J35" s="42"/>
      <c r="K35" s="32"/>
    </row>
    <row r="36" spans="1:11" ht="14.45" customHeight="1" thickBot="1" x14ac:dyDescent="0.3">
      <c r="A36" s="27">
        <v>17</v>
      </c>
      <c r="B36" s="27"/>
      <c r="C36" s="33" t="s">
        <v>17</v>
      </c>
      <c r="D36" s="28" t="s">
        <v>40</v>
      </c>
      <c r="E36" s="29"/>
      <c r="F36" s="29"/>
      <c r="G36" s="41" t="s">
        <v>35</v>
      </c>
      <c r="H36" s="41" t="s">
        <v>35</v>
      </c>
      <c r="I36" s="41" t="s">
        <v>35</v>
      </c>
      <c r="J36" s="41" t="s">
        <v>35</v>
      </c>
      <c r="K36" s="32">
        <f>E36+F36</f>
        <v>0</v>
      </c>
    </row>
    <row r="37" spans="1:11" ht="14.45" customHeight="1" thickBot="1" x14ac:dyDescent="0.3">
      <c r="A37" s="27"/>
      <c r="B37" s="27"/>
      <c r="C37" s="33"/>
      <c r="D37" s="28"/>
      <c r="E37" s="30"/>
      <c r="F37" s="30"/>
      <c r="G37" s="46"/>
      <c r="H37" s="46"/>
      <c r="I37" s="46"/>
      <c r="J37" s="46"/>
      <c r="K37" s="32"/>
    </row>
    <row r="38" spans="1:11" ht="37.9" customHeight="1" thickBot="1" x14ac:dyDescent="0.3">
      <c r="A38" s="27"/>
      <c r="B38" s="27"/>
      <c r="C38" s="33"/>
      <c r="D38" s="28"/>
      <c r="E38" s="31"/>
      <c r="F38" s="31"/>
      <c r="G38" s="42"/>
      <c r="H38" s="42"/>
      <c r="I38" s="42"/>
      <c r="J38" s="42"/>
      <c r="K38" s="32"/>
    </row>
    <row r="39" spans="1:11" ht="31.9" customHeight="1" thickBot="1" x14ac:dyDescent="0.3">
      <c r="A39" s="27">
        <v>18</v>
      </c>
      <c r="B39" s="27"/>
      <c r="C39" s="33" t="s">
        <v>26</v>
      </c>
      <c r="D39" s="28" t="s">
        <v>40</v>
      </c>
      <c r="E39" s="29"/>
      <c r="F39" s="29"/>
      <c r="G39" s="41" t="s">
        <v>35</v>
      </c>
      <c r="H39" s="41" t="s">
        <v>35</v>
      </c>
      <c r="I39" s="41" t="s">
        <v>35</v>
      </c>
      <c r="J39" s="41" t="s">
        <v>35</v>
      </c>
      <c r="K39" s="32">
        <f>E39+F39</f>
        <v>0</v>
      </c>
    </row>
    <row r="40" spans="1:11" ht="36" customHeight="1" thickBot="1" x14ac:dyDescent="0.3">
      <c r="A40" s="27"/>
      <c r="B40" s="27"/>
      <c r="C40" s="33"/>
      <c r="D40" s="28"/>
      <c r="E40" s="31"/>
      <c r="F40" s="31"/>
      <c r="G40" s="46"/>
      <c r="H40" s="46"/>
      <c r="I40" s="46"/>
      <c r="J40" s="46"/>
      <c r="K40" s="32"/>
    </row>
    <row r="41" spans="1:11" ht="57" customHeight="1" thickBot="1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7" t="s">
        <v>8</v>
      </c>
      <c r="K41" s="8">
        <f>SUM(K12:K40)</f>
        <v>0</v>
      </c>
    </row>
    <row r="42" spans="1:11" ht="15" customHeight="1" x14ac:dyDescent="0.25"/>
  </sheetData>
  <mergeCells count="86">
    <mergeCell ref="G39:G40"/>
    <mergeCell ref="H39:H40"/>
    <mergeCell ref="A10:A11"/>
    <mergeCell ref="B10:B11"/>
    <mergeCell ref="C10:C11"/>
    <mergeCell ref="D10:D11"/>
    <mergeCell ref="E33:E35"/>
    <mergeCell ref="F33:F35"/>
    <mergeCell ref="G33:G35"/>
    <mergeCell ref="H33:H35"/>
    <mergeCell ref="E36:E38"/>
    <mergeCell ref="F36:F38"/>
    <mergeCell ref="G36:G38"/>
    <mergeCell ref="H36:H38"/>
    <mergeCell ref="E20:E21"/>
    <mergeCell ref="B30:B32"/>
    <mergeCell ref="B33:B35"/>
    <mergeCell ref="F20:F21"/>
    <mergeCell ref="G20:G21"/>
    <mergeCell ref="H20:H21"/>
    <mergeCell ref="E24:E25"/>
    <mergeCell ref="F24:F25"/>
    <mergeCell ref="G24:G25"/>
    <mergeCell ref="H24:H25"/>
    <mergeCell ref="J36:J38"/>
    <mergeCell ref="K36:K38"/>
    <mergeCell ref="A39:A40"/>
    <mergeCell ref="D39:D40"/>
    <mergeCell ref="I39:I40"/>
    <mergeCell ref="J39:J40"/>
    <mergeCell ref="K39:K40"/>
    <mergeCell ref="C39:C40"/>
    <mergeCell ref="C36:C38"/>
    <mergeCell ref="B36:B38"/>
    <mergeCell ref="B39:B40"/>
    <mergeCell ref="A36:A38"/>
    <mergeCell ref="D36:D38"/>
    <mergeCell ref="I36:I38"/>
    <mergeCell ref="E39:E40"/>
    <mergeCell ref="F39:F40"/>
    <mergeCell ref="I33:I35"/>
    <mergeCell ref="J33:J35"/>
    <mergeCell ref="K33:K35"/>
    <mergeCell ref="A30:A32"/>
    <mergeCell ref="D30:D32"/>
    <mergeCell ref="I30:I32"/>
    <mergeCell ref="J30:J32"/>
    <mergeCell ref="K30:K32"/>
    <mergeCell ref="C30:C32"/>
    <mergeCell ref="C33:C35"/>
    <mergeCell ref="A33:A35"/>
    <mergeCell ref="D33:D35"/>
    <mergeCell ref="E30:E32"/>
    <mergeCell ref="F30:F32"/>
    <mergeCell ref="G30:G32"/>
    <mergeCell ref="H30:H32"/>
    <mergeCell ref="A6:K7"/>
    <mergeCell ref="A9:K9"/>
    <mergeCell ref="A24:A25"/>
    <mergeCell ref="D24:D25"/>
    <mergeCell ref="I24:I25"/>
    <mergeCell ref="J24:J25"/>
    <mergeCell ref="K24:K25"/>
    <mergeCell ref="A20:A21"/>
    <mergeCell ref="D20:D21"/>
    <mergeCell ref="I20:I21"/>
    <mergeCell ref="J20:J21"/>
    <mergeCell ref="K20:K21"/>
    <mergeCell ref="C20:C21"/>
    <mergeCell ref="A8:D8"/>
    <mergeCell ref="C24:C25"/>
    <mergeCell ref="B20:B21"/>
    <mergeCell ref="E8:K8"/>
    <mergeCell ref="A27:A29"/>
    <mergeCell ref="D27:D29"/>
    <mergeCell ref="I27:I29"/>
    <mergeCell ref="J27:J29"/>
    <mergeCell ref="K27:K29"/>
    <mergeCell ref="C27:C29"/>
    <mergeCell ref="E27:E29"/>
    <mergeCell ref="F27:F29"/>
    <mergeCell ref="G27:G29"/>
    <mergeCell ref="H27:H29"/>
    <mergeCell ref="B24:B25"/>
    <mergeCell ref="B27:B29"/>
    <mergeCell ref="E10:K10"/>
  </mergeCells>
  <pageMargins left="0.7" right="0.7" top="0.75" bottom="0.75" header="0.3" footer="0.3"/>
  <pageSetup scale="4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7DCD0-D1DA-4CB1-B22D-05C619A1EFA9}">
  <sheetPr>
    <pageSetUpPr fitToPage="1"/>
  </sheetPr>
  <dimension ref="B5:G20"/>
  <sheetViews>
    <sheetView tabSelected="1" workbookViewId="0">
      <selection activeCell="E11" sqref="E11"/>
    </sheetView>
  </sheetViews>
  <sheetFormatPr baseColWidth="10" defaultRowHeight="14.25" x14ac:dyDescent="0.3"/>
  <cols>
    <col min="1" max="1" width="7.140625" style="18" customWidth="1"/>
    <col min="2" max="2" width="13.5703125" style="18" customWidth="1"/>
    <col min="3" max="3" width="11.42578125" style="18"/>
    <col min="4" max="4" width="16.7109375" style="18" customWidth="1"/>
    <col min="5" max="5" width="42.7109375" style="18" customWidth="1"/>
    <col min="6" max="6" width="16" style="18" customWidth="1"/>
    <col min="7" max="7" width="23.7109375" style="18" customWidth="1"/>
    <col min="8" max="16384" width="11.42578125" style="18"/>
  </cols>
  <sheetData>
    <row r="5" spans="2:7" ht="15" thickBot="1" x14ac:dyDescent="0.35"/>
    <row r="6" spans="2:7" ht="36" customHeight="1" thickBot="1" x14ac:dyDescent="0.35">
      <c r="B6" s="52" t="s">
        <v>24</v>
      </c>
      <c r="C6" s="52"/>
      <c r="D6" s="52"/>
      <c r="E6" s="52"/>
      <c r="F6" s="52"/>
      <c r="G6" s="52"/>
    </row>
    <row r="7" spans="2:7" ht="15" thickBot="1" x14ac:dyDescent="0.35">
      <c r="B7" s="19" t="s">
        <v>22</v>
      </c>
      <c r="C7" s="19"/>
      <c r="D7" s="19"/>
      <c r="E7" s="54"/>
      <c r="F7" s="55"/>
      <c r="G7" s="56"/>
    </row>
    <row r="8" spans="2:7" ht="34.5" customHeight="1" thickBot="1" x14ac:dyDescent="0.35">
      <c r="B8" s="53" t="s">
        <v>42</v>
      </c>
      <c r="C8" s="53"/>
      <c r="D8" s="53"/>
      <c r="E8" s="53"/>
      <c r="F8" s="53"/>
      <c r="G8" s="53"/>
    </row>
    <row r="9" spans="2:7" ht="15" thickBot="1" x14ac:dyDescent="0.35"/>
    <row r="10" spans="2:7" ht="48.75" customHeight="1" thickBot="1" x14ac:dyDescent="0.35">
      <c r="B10" s="10" t="s">
        <v>28</v>
      </c>
      <c r="C10" s="50" t="s">
        <v>23</v>
      </c>
      <c r="D10" s="50"/>
      <c r="E10" s="10" t="s">
        <v>0</v>
      </c>
      <c r="F10" s="10" t="s">
        <v>39</v>
      </c>
      <c r="G10" s="10" t="s">
        <v>44</v>
      </c>
    </row>
    <row r="11" spans="2:7" ht="119.45" customHeight="1" thickBot="1" x14ac:dyDescent="0.35">
      <c r="B11" s="20">
        <v>1</v>
      </c>
      <c r="C11" s="51"/>
      <c r="D11" s="51"/>
      <c r="E11" s="21" t="s">
        <v>18</v>
      </c>
      <c r="F11" s="20" t="s">
        <v>40</v>
      </c>
      <c r="G11" s="22"/>
    </row>
    <row r="12" spans="2:7" ht="99.75" customHeight="1" thickBot="1" x14ac:dyDescent="0.35">
      <c r="B12" s="20">
        <v>2</v>
      </c>
      <c r="C12" s="51"/>
      <c r="D12" s="51"/>
      <c r="E12" s="21" t="s">
        <v>19</v>
      </c>
      <c r="F12" s="20" t="s">
        <v>40</v>
      </c>
      <c r="G12" s="22"/>
    </row>
    <row r="13" spans="2:7" ht="15" customHeight="1" thickBot="1" x14ac:dyDescent="0.35">
      <c r="B13" s="58">
        <v>3</v>
      </c>
      <c r="C13" s="51"/>
      <c r="D13" s="51"/>
      <c r="E13" s="58" t="s">
        <v>20</v>
      </c>
      <c r="F13" s="58" t="s">
        <v>40</v>
      </c>
      <c r="G13" s="57"/>
    </row>
    <row r="14" spans="2:7" ht="86.45" customHeight="1" thickBot="1" x14ac:dyDescent="0.35">
      <c r="B14" s="58"/>
      <c r="C14" s="51"/>
      <c r="D14" s="51"/>
      <c r="E14" s="58"/>
      <c r="F14" s="58"/>
      <c r="G14" s="57"/>
    </row>
    <row r="15" spans="2:7" ht="15" thickBot="1" x14ac:dyDescent="0.35">
      <c r="B15" s="58">
        <v>4</v>
      </c>
      <c r="C15" s="51"/>
      <c r="D15" s="51"/>
      <c r="E15" s="58" t="s">
        <v>21</v>
      </c>
      <c r="F15" s="58" t="s">
        <v>40</v>
      </c>
      <c r="G15" s="57"/>
    </row>
    <row r="16" spans="2:7" ht="105.6" customHeight="1" thickBot="1" x14ac:dyDescent="0.35">
      <c r="B16" s="58"/>
      <c r="C16" s="51"/>
      <c r="D16" s="51"/>
      <c r="E16" s="58"/>
      <c r="F16" s="58"/>
      <c r="G16" s="57"/>
    </row>
    <row r="17" spans="5:7" ht="33" customHeight="1" thickBot="1" x14ac:dyDescent="0.35">
      <c r="E17" s="16"/>
      <c r="F17" s="17" t="s">
        <v>8</v>
      </c>
      <c r="G17" s="23">
        <f>SUM(G11:G16)</f>
        <v>0</v>
      </c>
    </row>
    <row r="19" spans="5:7" ht="15" thickBot="1" x14ac:dyDescent="0.35"/>
    <row r="20" spans="5:7" ht="30.75" customHeight="1" thickBot="1" x14ac:dyDescent="0.35">
      <c r="E20" s="50" t="s">
        <v>37</v>
      </c>
      <c r="F20" s="50"/>
      <c r="G20" s="23">
        <f>Sillas!K41+Mesas!G17</f>
        <v>0</v>
      </c>
    </row>
  </sheetData>
  <mergeCells count="17">
    <mergeCell ref="E13:E14"/>
    <mergeCell ref="C10:D10"/>
    <mergeCell ref="C11:D11"/>
    <mergeCell ref="E20:F20"/>
    <mergeCell ref="B6:G6"/>
    <mergeCell ref="B8:G8"/>
    <mergeCell ref="E7:G7"/>
    <mergeCell ref="G13:G14"/>
    <mergeCell ref="G15:G16"/>
    <mergeCell ref="B15:B16"/>
    <mergeCell ref="C15:D16"/>
    <mergeCell ref="E15:E16"/>
    <mergeCell ref="F13:F14"/>
    <mergeCell ref="F15:F16"/>
    <mergeCell ref="C12:D12"/>
    <mergeCell ref="B13:B14"/>
    <mergeCell ref="C13:D14"/>
  </mergeCells>
  <pageMargins left="0.7" right="0.7" top="0.75" bottom="0.75" header="0.3" footer="0.3"/>
  <pageSetup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Sillas</vt:lpstr>
      <vt:lpstr>Mesas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Brayan Hernández Torres</dc:creator>
  <cp:lastModifiedBy>Nancy Cruz García</cp:lastModifiedBy>
  <cp:lastPrinted>2026-05-07T03:20:24Z</cp:lastPrinted>
  <dcterms:created xsi:type="dcterms:W3CDTF">2025-05-23T20:53:33Z</dcterms:created>
  <dcterms:modified xsi:type="dcterms:W3CDTF">2026-07-27T20:29:52Z</dcterms:modified>
</cp:coreProperties>
</file>